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boratorium\Zamówienie do laboratorium\Zamówienia 2018 - WFOŚiGW\Przetargi\Przetarg II\Przetarg - Odczynniki i materiały pomocnicze\"/>
    </mc:Choice>
  </mc:AlternateContent>
  <bookViews>
    <workbookView xWindow="0" yWindow="0" windowWidth="28800" windowHeight="12420"/>
  </bookViews>
  <sheets>
    <sheet name="Odczynniki chemiczne" sheetId="3" r:id="rId1"/>
  </sheets>
  <definedNames>
    <definedName name="_xlnm._FilterDatabase" localSheetId="0" hidden="1">'Odczynniki chemiczne'!$A$4:$S$36</definedName>
    <definedName name="_xlnm.Print_Area" localSheetId="0">'Odczynniki chemiczne'!$A$1:$K$37</definedName>
  </definedNames>
  <calcPr calcId="152511"/>
</workbook>
</file>

<file path=xl/calcChain.xml><?xml version="1.0" encoding="utf-8"?>
<calcChain xmlns="http://schemas.openxmlformats.org/spreadsheetml/2006/main">
  <c r="J11" i="3" l="1"/>
  <c r="J16" i="3" l="1"/>
  <c r="J19" i="3" l="1"/>
  <c r="J20" i="3"/>
  <c r="J5" i="3"/>
  <c r="J6" i="3"/>
  <c r="J7" i="3"/>
  <c r="J8" i="3"/>
  <c r="J9" i="3"/>
  <c r="J10" i="3"/>
  <c r="J12" i="3"/>
  <c r="J13" i="3"/>
  <c r="J14" i="3"/>
  <c r="J15" i="3"/>
  <c r="J17" i="3"/>
  <c r="J18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 l="1"/>
</calcChain>
</file>

<file path=xl/sharedStrings.xml><?xml version="1.0" encoding="utf-8"?>
<sst xmlns="http://schemas.openxmlformats.org/spreadsheetml/2006/main" count="165" uniqueCount="127">
  <si>
    <t>SUMA</t>
  </si>
  <si>
    <t>Jednostka opakowania</t>
  </si>
  <si>
    <t>Lp.</t>
  </si>
  <si>
    <t>NAZWA ODCZYNNIKA</t>
  </si>
  <si>
    <t>Parametry</t>
  </si>
  <si>
    <t>Referencyjny producent/dostawca (gwarantujący minimalne wymagania jakościowe) i nr katalogowy</t>
  </si>
  <si>
    <r>
      <t xml:space="preserve">Oferowany producent i nr katalogowy </t>
    </r>
    <r>
      <rPr>
        <b/>
        <sz val="10.5"/>
        <color indexed="10"/>
        <rFont val="Times New Roman"/>
        <family val="1"/>
        <charset val="238"/>
      </rPr>
      <t>(WYPEŁNIA WYKONAWCA)</t>
    </r>
  </si>
  <si>
    <t>Miejsce dostawy/Wielkość zamówienia</t>
  </si>
  <si>
    <r>
      <t xml:space="preserve">Jednostka opakowania </t>
    </r>
    <r>
      <rPr>
        <b/>
        <sz val="10.5"/>
        <color indexed="10"/>
        <rFont val="Times New Roman"/>
        <family val="1"/>
        <charset val="238"/>
      </rPr>
      <t>(WYPEŁNIA WYKONAWCA)</t>
    </r>
  </si>
  <si>
    <t>Laboratorium w Piotrkowie Tr.                  (ul. Bawełniana 18,    97-300 Piotrków Tr.)</t>
  </si>
  <si>
    <t>Laboratorium w Łodzi    (ul. Lipowa 16,  90-743 Łódź)</t>
  </si>
  <si>
    <t>Razem</t>
  </si>
  <si>
    <t>Laboratorium w Sieradzu                           (ul. P.O.W. 70/72,         98-200 Sieradz)</t>
  </si>
  <si>
    <t>100 szt.</t>
  </si>
  <si>
    <t>jakościowa średnia, arkusze 45 x 56 cm</t>
  </si>
  <si>
    <t>Bibuła filtracyjna w arkuszach</t>
  </si>
  <si>
    <t>Gilzy celulozowe</t>
  </si>
  <si>
    <t>wymiary 19 x 90 mm (19 - średnica wenętrzna)</t>
  </si>
  <si>
    <t>MUNKTELL</t>
  </si>
  <si>
    <t>25 szt.</t>
  </si>
  <si>
    <t>Filtry P-84 - włóknina</t>
  </si>
  <si>
    <t>średnica 50 mm</t>
  </si>
  <si>
    <t>1 szt.</t>
  </si>
  <si>
    <t>Filtry z tkaniny bazaltowej</t>
  </si>
  <si>
    <t>PROFTECH s.j. - Chorzów</t>
  </si>
  <si>
    <t>Glass Microfibre Filters GF/C, arkusze 46 x 57 cm</t>
  </si>
  <si>
    <t>1 opk.</t>
  </si>
  <si>
    <t>500 szt.</t>
  </si>
  <si>
    <t>Sączki ilościowe średnie</t>
  </si>
  <si>
    <t>średnica 12,5 cm</t>
  </si>
  <si>
    <t>Sączki ilościowe twarde</t>
  </si>
  <si>
    <t>średnica 47 mm</t>
  </si>
  <si>
    <t>Filtry membranowe 0,45 μm MCE (estry cellulozy)</t>
  </si>
  <si>
    <t>Filtry strzykawkowe 0,45 μm MCE (estry cellulozy)</t>
  </si>
  <si>
    <t>średnica 25 mm</t>
  </si>
  <si>
    <t>Łyżeczki PS jednorazowe LaboPlast, niesterylne</t>
  </si>
  <si>
    <t>Łódeczki wagowe sześciokątne antystatyczne PS LLG</t>
  </si>
  <si>
    <t>kolor biały, rozmiar S</t>
  </si>
  <si>
    <t>WITKO - nr 9.900 893</t>
  </si>
  <si>
    <t>WITKO - nr 6.265 033</t>
  </si>
  <si>
    <t>Naczynka wagowe, szkło borokrzemianowe 3.3, pokrywa ze szlifem NS, LLG</t>
  </si>
  <si>
    <t>niskie, poj. 60 ml, średnica 80 mm, wysokość 30 mm, szlif 80/12</t>
  </si>
  <si>
    <t>WITKO - nr 9.300 155</t>
  </si>
  <si>
    <t>10 szt.</t>
  </si>
  <si>
    <t>stal nierdzewna do odważników od 1 mg do 200 g dla klasy E1 do F1</t>
  </si>
  <si>
    <t>Pinceta z silikonowym zakończeniem</t>
  </si>
  <si>
    <t>WITKO - nr 9.900 790</t>
  </si>
  <si>
    <t>Dipole magnetyczne cylindryczne, pokryte PTFE</t>
  </si>
  <si>
    <t>2,0 x 5,0 mm</t>
  </si>
  <si>
    <t>WITKO - nr 9.197 503</t>
  </si>
  <si>
    <t>Rękawice bawełniane</t>
  </si>
  <si>
    <t>rozmiar 8</t>
  </si>
  <si>
    <t>WITKO - nr 9.005 222</t>
  </si>
  <si>
    <t>Rękawice do ochrony termicznej Temp-Dex 710</t>
  </si>
  <si>
    <r>
      <t xml:space="preserve">do 125 </t>
    </r>
    <r>
      <rPr>
        <vertAlign val="superscript"/>
        <sz val="11"/>
        <rFont val="Times New Roman"/>
        <family val="1"/>
        <charset val="238"/>
      </rPr>
      <t>o</t>
    </r>
    <r>
      <rPr>
        <sz val="11"/>
        <rFont val="Times New Roman"/>
        <family val="1"/>
        <charset val="238"/>
      </rPr>
      <t>C</t>
    </r>
  </si>
  <si>
    <t>WITKO - nr 6.285 465</t>
  </si>
  <si>
    <t>Membrany CEM HP-500 Safety Membrane</t>
  </si>
  <si>
    <t>Part #431300</t>
  </si>
  <si>
    <t>CEM</t>
  </si>
  <si>
    <t>Siatka nylonowa No170 Cut-To-Order Nylon Cloth</t>
  </si>
  <si>
    <t>Gilson Company Inc.</t>
  </si>
  <si>
    <r>
      <t xml:space="preserve">Model: NM-C #170, wymiary 40x46 inch, rozmiar oczek około 90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 (lub &lt; 100 µm), cena około 200$</t>
    </r>
  </si>
  <si>
    <t>Filtry membranowe 0,45 μm typ HAWG (sterylne)</t>
  </si>
  <si>
    <t>1000 ml</t>
  </si>
  <si>
    <t>1 opk./100 szt.</t>
  </si>
  <si>
    <t>9.</t>
  </si>
  <si>
    <t>21.</t>
  </si>
  <si>
    <t>WHATMAN</t>
  </si>
  <si>
    <t>1 opk./25 arkuszy</t>
  </si>
  <si>
    <t>1 opk./100 arkuszy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</si>
  <si>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</si>
  <si>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</si>
  <si>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</si>
  <si>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</si>
  <si>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</si>
  <si>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</si>
  <si>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</si>
  <si>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</si>
  <si>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</si>
  <si>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</si>
  <si>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</si>
  <si>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</si>
  <si>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</si>
  <si>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</si>
  <si>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</si>
  <si>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</si>
  <si>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</si>
  <si>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</si>
  <si>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</si>
  <si>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</si>
  <si>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</si>
  <si>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</si>
  <si>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</si>
  <si>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</si>
  <si>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</si>
  <si>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</si>
  <si>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</si>
  <si>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</si>
  <si>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</si>
  <si>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</si>
  <si>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Filtry z mikrowłókien szklanyvh</t>
  </si>
  <si>
    <t>3.1103.047, Munktell Ahlstrom</t>
  </si>
  <si>
    <t>1 opk/100 szt.</t>
  </si>
  <si>
    <t>10 L</t>
  </si>
  <si>
    <t>Extran MA 01 alkaline</t>
  </si>
  <si>
    <t>1 L</t>
  </si>
  <si>
    <t>Detergent - Neodisher FA</t>
  </si>
  <si>
    <t>Płynny koncentrat</t>
  </si>
  <si>
    <t>4101 30, DR. WEIGERT</t>
  </si>
  <si>
    <t>4202 30, DR. WEIGERT</t>
  </si>
  <si>
    <t>Detergent Neodisher Z</t>
  </si>
  <si>
    <t>1.07555,  Merck</t>
  </si>
  <si>
    <t>1 opk/25 szt.</t>
  </si>
  <si>
    <t>średnica 18,5 cm</t>
  </si>
  <si>
    <t xml:space="preserve">Detergent alkaliczny Des 1000 </t>
  </si>
  <si>
    <t>Detergent kwaśny Assa</t>
  </si>
  <si>
    <t>do zmywarki SC 1160</t>
  </si>
  <si>
    <t>LaboPur</t>
  </si>
  <si>
    <t>10 kg</t>
  </si>
  <si>
    <t>wymiary 26 x 60 mm (dla srednicy wewnętrznej)</t>
  </si>
  <si>
    <t>0.2 µm, hydrofobowe z PTFE</t>
  </si>
  <si>
    <t>Filtry MILLEX SAMPLICITY</t>
  </si>
  <si>
    <t>SAMPLG004, Merck</t>
  </si>
  <si>
    <t>1 opk/384 szt.</t>
  </si>
  <si>
    <t>średnica 32 mm</t>
  </si>
  <si>
    <t xml:space="preserve"> FILTRAKON</t>
  </si>
  <si>
    <t>Załącznik nr 6  Szczegółowy opis przedmiotu zamówienia (nr sprawy: AT.272.2.2018)
MATERIAŁY POMOCNICZE - ZESTAWIENIE ZBIORCZE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</si>
</sst>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b/>
      <sz val="14"/>
      <color indexed="8"/>
      <name val="Czcionka tekstu podstawowego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.5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</cellStyleXfs>
  <cellXfs count="3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Normal="100" workbookViewId="0">
      <pane ySplit="1" topLeftCell="A20" activePane="bottomLeft" state="frozen"/>
      <selection pane="bottomLeft" activeCell="E29" sqref="E29"/>
    </sheetView>
  </sheetViews>
  <sheetFormatPr defaultColWidth="9" defaultRowHeight="14.25"/>
  <cols>
    <col min="1" max="1" width="5.125" style="1" customWidth="1"/>
    <col min="2" max="2" width="27.75" style="1" customWidth="1"/>
    <col min="3" max="3" width="25.375" style="1" customWidth="1"/>
    <col min="4" max="4" width="23.625" style="1" customWidth="1"/>
    <col min="5" max="6" width="17.5" style="1" customWidth="1"/>
    <col min="7" max="8" width="14.625" style="1" customWidth="1"/>
    <col min="9" max="9" width="12.5" style="1" customWidth="1"/>
    <col min="10" max="10" width="7.375" style="1" customWidth="1"/>
    <col min="11" max="11" width="11.375" style="1" customWidth="1"/>
    <col min="12" max="12" width="9" style="1"/>
    <col min="13" max="13" width="9" style="7"/>
    <col min="14" max="14" width="44.375" style="7" customWidth="1"/>
    <col min="15" max="18" width="9" style="7"/>
    <col min="19" max="16384" width="9" style="1"/>
  </cols>
  <sheetData>
    <row r="1" spans="1:18" ht="38.1" customHeight="1">
      <c r="A1" s="32" t="s">
        <v>126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8" ht="15.75">
      <c r="A2" s="2">
        <v>1</v>
      </c>
      <c r="B2" s="3">
        <v>2</v>
      </c>
      <c r="C2" s="3">
        <v>3</v>
      </c>
      <c r="D2" s="3">
        <v>4</v>
      </c>
      <c r="E2" s="2">
        <v>5</v>
      </c>
      <c r="F2" s="3">
        <v>6</v>
      </c>
      <c r="G2" s="30">
        <v>7</v>
      </c>
      <c r="H2" s="30"/>
      <c r="I2" s="30"/>
      <c r="J2" s="30"/>
      <c r="K2" s="31"/>
      <c r="N2" s="8"/>
    </row>
    <row r="3" spans="1:18" ht="15" customHeight="1">
      <c r="A3" s="29" t="s">
        <v>2</v>
      </c>
      <c r="B3" s="29" t="s">
        <v>3</v>
      </c>
      <c r="C3" s="29" t="s">
        <v>4</v>
      </c>
      <c r="D3" s="35" t="s">
        <v>5</v>
      </c>
      <c r="E3" s="29" t="s">
        <v>6</v>
      </c>
      <c r="F3" s="29" t="s">
        <v>8</v>
      </c>
      <c r="G3" s="29" t="s">
        <v>7</v>
      </c>
      <c r="H3" s="29"/>
      <c r="I3" s="29"/>
      <c r="J3" s="29"/>
      <c r="K3" s="29"/>
    </row>
    <row r="4" spans="1:18" ht="71.25" customHeight="1">
      <c r="A4" s="34"/>
      <c r="B4" s="34"/>
      <c r="C4" s="34"/>
      <c r="D4" s="36"/>
      <c r="E4" s="29"/>
      <c r="F4" s="29"/>
      <c r="G4" s="4" t="s">
        <v>10</v>
      </c>
      <c r="H4" s="4" t="s">
        <v>12</v>
      </c>
      <c r="I4" s="4" t="s">
        <v>9</v>
      </c>
      <c r="J4" s="21" t="s">
        <v>0</v>
      </c>
      <c r="K4" s="21" t="s">
        <v>1</v>
      </c>
    </row>
    <row r="5" spans="1:18" s="11" customFormat="1" ht="31.5" customHeight="1">
      <c r="A5" s="19" t="s">
        <v>70</v>
      </c>
      <c r="B5" s="12" t="s">
        <v>15</v>
      </c>
      <c r="C5" s="20" t="s">
        <v>25</v>
      </c>
      <c r="D5" s="20" t="s">
        <v>67</v>
      </c>
      <c r="E5" s="6"/>
      <c r="F5" s="6"/>
      <c r="G5" s="6"/>
      <c r="H5" s="6">
        <v>5</v>
      </c>
      <c r="I5" s="6">
        <v>1</v>
      </c>
      <c r="J5" s="6">
        <f t="shared" ref="J5:J23" si="0">SUM(G5:I5)</f>
        <v>6</v>
      </c>
      <c r="K5" s="15" t="s">
        <v>68</v>
      </c>
      <c r="L5" s="10"/>
      <c r="M5" s="16"/>
      <c r="N5" s="16"/>
      <c r="O5" s="16"/>
      <c r="P5" s="16"/>
      <c r="Q5" s="18"/>
      <c r="R5" s="18"/>
    </row>
    <row r="6" spans="1:18" s="11" customFormat="1" ht="31.5" customHeight="1">
      <c r="A6" s="19" t="s">
        <v>71</v>
      </c>
      <c r="B6" s="12" t="s">
        <v>15</v>
      </c>
      <c r="C6" s="20" t="s">
        <v>14</v>
      </c>
      <c r="D6" s="20"/>
      <c r="E6" s="6"/>
      <c r="F6" s="6"/>
      <c r="G6" s="6"/>
      <c r="H6" s="6"/>
      <c r="I6" s="6">
        <v>5</v>
      </c>
      <c r="J6" s="6">
        <f t="shared" si="0"/>
        <v>5</v>
      </c>
      <c r="K6" s="15" t="s">
        <v>69</v>
      </c>
      <c r="L6" s="10"/>
      <c r="M6" s="16"/>
      <c r="N6" s="16"/>
      <c r="O6" s="16"/>
      <c r="P6" s="16"/>
      <c r="Q6" s="18"/>
      <c r="R6" s="18"/>
    </row>
    <row r="7" spans="1:18" s="10" customFormat="1" ht="20.100000000000001" customHeight="1">
      <c r="A7" s="19" t="s">
        <v>72</v>
      </c>
      <c r="B7" s="12" t="s">
        <v>106</v>
      </c>
      <c r="C7" s="6" t="s">
        <v>107</v>
      </c>
      <c r="D7" s="20" t="s">
        <v>108</v>
      </c>
      <c r="E7" s="6"/>
      <c r="F7" s="6"/>
      <c r="G7" s="6">
        <v>3</v>
      </c>
      <c r="H7" s="6">
        <v>1</v>
      </c>
      <c r="I7" s="6"/>
      <c r="J7" s="6">
        <f t="shared" si="0"/>
        <v>4</v>
      </c>
      <c r="K7" s="15" t="s">
        <v>103</v>
      </c>
      <c r="M7" s="13"/>
      <c r="N7" s="14"/>
      <c r="O7" s="9"/>
      <c r="P7" s="13"/>
      <c r="Q7" s="16"/>
      <c r="R7" s="16"/>
    </row>
    <row r="8" spans="1:18" s="10" customFormat="1" ht="15.75">
      <c r="A8" s="19" t="s">
        <v>73</v>
      </c>
      <c r="B8" s="12" t="s">
        <v>110</v>
      </c>
      <c r="C8" s="6" t="s">
        <v>107</v>
      </c>
      <c r="D8" s="20" t="s">
        <v>109</v>
      </c>
      <c r="E8" s="6"/>
      <c r="F8" s="6"/>
      <c r="G8" s="6">
        <v>3</v>
      </c>
      <c r="H8" s="6">
        <v>1</v>
      </c>
      <c r="I8" s="6"/>
      <c r="J8" s="6">
        <f t="shared" si="0"/>
        <v>4</v>
      </c>
      <c r="K8" s="15" t="s">
        <v>103</v>
      </c>
      <c r="M8" s="13"/>
      <c r="N8" s="17"/>
      <c r="O8" s="9"/>
      <c r="P8" s="13"/>
      <c r="Q8" s="16"/>
      <c r="R8" s="16"/>
    </row>
    <row r="9" spans="1:18" s="10" customFormat="1" ht="15.75">
      <c r="A9" s="19" t="s">
        <v>74</v>
      </c>
      <c r="B9" s="12" t="s">
        <v>114</v>
      </c>
      <c r="C9" s="6" t="s">
        <v>116</v>
      </c>
      <c r="D9" s="20" t="s">
        <v>117</v>
      </c>
      <c r="E9" s="6"/>
      <c r="F9" s="6"/>
      <c r="G9" s="6">
        <v>2</v>
      </c>
      <c r="H9" s="6"/>
      <c r="I9" s="6">
        <v>1</v>
      </c>
      <c r="J9" s="6">
        <f t="shared" si="0"/>
        <v>3</v>
      </c>
      <c r="K9" s="15" t="s">
        <v>118</v>
      </c>
      <c r="M9" s="13"/>
      <c r="N9" s="17"/>
      <c r="O9" s="9"/>
      <c r="P9" s="13"/>
      <c r="Q9" s="16"/>
      <c r="R9" s="16"/>
    </row>
    <row r="10" spans="1:18" s="10" customFormat="1" ht="15.75">
      <c r="A10" s="19" t="s">
        <v>75</v>
      </c>
      <c r="B10" s="12" t="s">
        <v>115</v>
      </c>
      <c r="C10" s="6" t="s">
        <v>116</v>
      </c>
      <c r="D10" s="20" t="s">
        <v>117</v>
      </c>
      <c r="E10" s="6"/>
      <c r="F10" s="6"/>
      <c r="G10" s="6">
        <v>2</v>
      </c>
      <c r="H10" s="6"/>
      <c r="I10" s="6">
        <v>1</v>
      </c>
      <c r="J10" s="6">
        <f t="shared" si="0"/>
        <v>3</v>
      </c>
      <c r="K10" s="15" t="s">
        <v>118</v>
      </c>
      <c r="M10" s="13"/>
      <c r="N10" s="17"/>
      <c r="O10" s="9"/>
      <c r="P10" s="13"/>
      <c r="Q10" s="16"/>
      <c r="R10" s="16"/>
    </row>
    <row r="11" spans="1:18" s="10" customFormat="1" ht="28.5" customHeight="1">
      <c r="A11" s="19" t="s">
        <v>76</v>
      </c>
      <c r="B11" s="12" t="s">
        <v>104</v>
      </c>
      <c r="C11" s="6" t="s">
        <v>105</v>
      </c>
      <c r="D11" s="20" t="s">
        <v>111</v>
      </c>
      <c r="E11" s="6"/>
      <c r="F11" s="6"/>
      <c r="G11" s="6">
        <v>1</v>
      </c>
      <c r="H11" s="6"/>
      <c r="I11" s="6"/>
      <c r="J11" s="6">
        <f t="shared" si="0"/>
        <v>1</v>
      </c>
      <c r="K11" s="15" t="s">
        <v>63</v>
      </c>
      <c r="M11" s="13"/>
      <c r="N11" s="17"/>
      <c r="O11" s="9"/>
      <c r="P11" s="13"/>
      <c r="Q11" s="16"/>
      <c r="R11" s="16"/>
    </row>
    <row r="12" spans="1:18" s="11" customFormat="1" ht="28.5" customHeight="1">
      <c r="A12" s="19" t="s">
        <v>77</v>
      </c>
      <c r="B12" s="25" t="s">
        <v>32</v>
      </c>
      <c r="C12" s="6" t="s">
        <v>31</v>
      </c>
      <c r="D12" s="20"/>
      <c r="E12" s="6"/>
      <c r="F12" s="6"/>
      <c r="G12" s="6">
        <v>3</v>
      </c>
      <c r="H12" s="6"/>
      <c r="I12" s="6">
        <v>4</v>
      </c>
      <c r="J12" s="6">
        <f t="shared" si="0"/>
        <v>7</v>
      </c>
      <c r="K12" s="15" t="s">
        <v>64</v>
      </c>
      <c r="L12" s="10"/>
      <c r="M12" s="16"/>
      <c r="N12" s="16"/>
      <c r="O12" s="16"/>
      <c r="P12" s="16"/>
      <c r="Q12" s="18"/>
      <c r="R12" s="18"/>
    </row>
    <row r="13" spans="1:18" s="11" customFormat="1" ht="28.5" customHeight="1">
      <c r="A13" s="19" t="s">
        <v>65</v>
      </c>
      <c r="B13" s="25" t="s">
        <v>62</v>
      </c>
      <c r="C13" s="6" t="s">
        <v>31</v>
      </c>
      <c r="D13" s="20"/>
      <c r="E13" s="6"/>
      <c r="F13" s="6"/>
      <c r="G13" s="6">
        <v>12</v>
      </c>
      <c r="H13" s="6">
        <v>3</v>
      </c>
      <c r="I13" s="6">
        <v>4</v>
      </c>
      <c r="J13" s="6">
        <f t="shared" si="0"/>
        <v>19</v>
      </c>
      <c r="K13" s="15" t="s">
        <v>64</v>
      </c>
      <c r="L13" s="10"/>
      <c r="M13" s="16"/>
      <c r="N13" s="16"/>
      <c r="O13" s="16"/>
      <c r="P13" s="16"/>
      <c r="Q13" s="18"/>
      <c r="R13" s="18"/>
    </row>
    <row r="14" spans="1:18" s="10" customFormat="1" ht="30" customHeight="1">
      <c r="A14" s="19" t="s">
        <v>78</v>
      </c>
      <c r="B14" s="12" t="s">
        <v>100</v>
      </c>
      <c r="C14" s="6" t="s">
        <v>31</v>
      </c>
      <c r="D14" s="22" t="s">
        <v>101</v>
      </c>
      <c r="E14" s="6"/>
      <c r="F14" s="6"/>
      <c r="G14" s="6">
        <v>4</v>
      </c>
      <c r="H14" s="6"/>
      <c r="I14" s="6"/>
      <c r="J14" s="6">
        <f t="shared" si="0"/>
        <v>4</v>
      </c>
      <c r="K14" s="6" t="s">
        <v>64</v>
      </c>
      <c r="M14" s="16"/>
      <c r="N14" s="16"/>
      <c r="O14" s="16"/>
      <c r="P14" s="16"/>
      <c r="Q14" s="16"/>
      <c r="R14" s="16"/>
    </row>
    <row r="15" spans="1:18" s="11" customFormat="1" ht="31.5" customHeight="1">
      <c r="A15" s="19" t="s">
        <v>79</v>
      </c>
      <c r="B15" s="25" t="s">
        <v>33</v>
      </c>
      <c r="C15" s="6" t="s">
        <v>34</v>
      </c>
      <c r="D15" s="20" t="s">
        <v>125</v>
      </c>
      <c r="E15" s="6"/>
      <c r="F15" s="6"/>
      <c r="G15" s="6"/>
      <c r="H15" s="6"/>
      <c r="I15" s="6">
        <v>6</v>
      </c>
      <c r="J15" s="6">
        <f t="shared" si="0"/>
        <v>6</v>
      </c>
      <c r="K15" s="15" t="s">
        <v>64</v>
      </c>
      <c r="L15" s="10"/>
      <c r="M15" s="16"/>
      <c r="N15" s="16"/>
      <c r="O15" s="16"/>
      <c r="P15" s="16"/>
      <c r="Q15" s="18"/>
      <c r="R15" s="18"/>
    </row>
    <row r="16" spans="1:18" s="11" customFormat="1" ht="31.5" customHeight="1">
      <c r="A16" s="19" t="s">
        <v>80</v>
      </c>
      <c r="B16" s="25" t="s">
        <v>33</v>
      </c>
      <c r="C16" s="6" t="s">
        <v>124</v>
      </c>
      <c r="D16" s="20" t="s">
        <v>125</v>
      </c>
      <c r="E16" s="6"/>
      <c r="F16" s="6"/>
      <c r="G16" s="6">
        <v>10</v>
      </c>
      <c r="H16" s="6"/>
      <c r="I16" s="6"/>
      <c r="J16" s="6">
        <f t="shared" ref="J16" si="1">SUM(G16:I16)</f>
        <v>10</v>
      </c>
      <c r="K16" s="15" t="s">
        <v>64</v>
      </c>
      <c r="L16" s="10"/>
      <c r="M16" s="16"/>
      <c r="N16" s="16"/>
      <c r="O16" s="16"/>
      <c r="P16" s="16"/>
      <c r="Q16" s="18"/>
      <c r="R16" s="18"/>
    </row>
    <row r="17" spans="1:18" s="11" customFormat="1" ht="20.25" customHeight="1">
      <c r="A17" s="19" t="s">
        <v>81</v>
      </c>
      <c r="B17" s="12" t="s">
        <v>20</v>
      </c>
      <c r="C17" s="6" t="s">
        <v>21</v>
      </c>
      <c r="D17" s="20" t="s">
        <v>24</v>
      </c>
      <c r="E17" s="6"/>
      <c r="F17" s="6"/>
      <c r="G17" s="6"/>
      <c r="H17" s="6"/>
      <c r="I17" s="6">
        <v>20</v>
      </c>
      <c r="J17" s="6">
        <f t="shared" si="0"/>
        <v>20</v>
      </c>
      <c r="K17" s="6" t="s">
        <v>22</v>
      </c>
      <c r="L17" s="10"/>
      <c r="M17" s="16"/>
      <c r="N17" s="16"/>
      <c r="O17" s="16"/>
      <c r="P17" s="16"/>
      <c r="Q17" s="18"/>
      <c r="R17" s="18"/>
    </row>
    <row r="18" spans="1:18" s="11" customFormat="1" ht="15.75">
      <c r="A18" s="19" t="s">
        <v>82</v>
      </c>
      <c r="B18" s="12" t="s">
        <v>23</v>
      </c>
      <c r="C18" s="6" t="s">
        <v>21</v>
      </c>
      <c r="D18" s="20" t="s">
        <v>24</v>
      </c>
      <c r="E18" s="6"/>
      <c r="F18" s="6"/>
      <c r="G18" s="6"/>
      <c r="H18" s="6"/>
      <c r="I18" s="6">
        <v>20</v>
      </c>
      <c r="J18" s="6">
        <f t="shared" si="0"/>
        <v>20</v>
      </c>
      <c r="K18" s="6" t="s">
        <v>22</v>
      </c>
      <c r="L18" s="10"/>
      <c r="M18" s="16"/>
      <c r="N18" s="16"/>
      <c r="O18" s="16"/>
      <c r="P18" s="16"/>
      <c r="Q18" s="18"/>
      <c r="R18" s="18"/>
    </row>
    <row r="19" spans="1:18" s="11" customFormat="1" ht="15.75">
      <c r="A19" s="19" t="s">
        <v>83</v>
      </c>
      <c r="B19" s="12" t="s">
        <v>121</v>
      </c>
      <c r="C19" s="6" t="s">
        <v>120</v>
      </c>
      <c r="D19" s="20" t="s">
        <v>122</v>
      </c>
      <c r="E19" s="6"/>
      <c r="F19" s="6"/>
      <c r="G19" s="6">
        <v>2</v>
      </c>
      <c r="H19" s="6"/>
      <c r="I19" s="6"/>
      <c r="J19" s="6">
        <f t="shared" si="0"/>
        <v>2</v>
      </c>
      <c r="K19" s="6" t="s">
        <v>123</v>
      </c>
      <c r="L19" s="10"/>
      <c r="M19" s="16"/>
      <c r="N19" s="16"/>
      <c r="O19" s="16"/>
      <c r="P19" s="16"/>
      <c r="Q19" s="18"/>
      <c r="R19" s="18"/>
    </row>
    <row r="20" spans="1:18" s="26" customFormat="1" ht="30" customHeight="1">
      <c r="A20" s="19" t="s">
        <v>84</v>
      </c>
      <c r="B20" s="12" t="s">
        <v>16</v>
      </c>
      <c r="C20" s="20" t="s">
        <v>17</v>
      </c>
      <c r="D20" s="20" t="s">
        <v>18</v>
      </c>
      <c r="E20" s="6"/>
      <c r="F20" s="6"/>
      <c r="G20" s="6"/>
      <c r="H20" s="6"/>
      <c r="I20" s="6">
        <v>2</v>
      </c>
      <c r="J20" s="6">
        <f t="shared" si="0"/>
        <v>2</v>
      </c>
      <c r="K20" s="15" t="s">
        <v>112</v>
      </c>
      <c r="L20" s="10"/>
      <c r="M20" s="16"/>
      <c r="N20" s="16"/>
      <c r="O20" s="16"/>
      <c r="P20" s="16"/>
      <c r="Q20" s="27"/>
      <c r="R20" s="27"/>
    </row>
    <row r="21" spans="1:18" s="26" customFormat="1" ht="30" customHeight="1">
      <c r="A21" s="19" t="s">
        <v>85</v>
      </c>
      <c r="B21" s="12" t="s">
        <v>16</v>
      </c>
      <c r="C21" s="20" t="s">
        <v>119</v>
      </c>
      <c r="D21" s="20" t="s">
        <v>18</v>
      </c>
      <c r="E21" s="6"/>
      <c r="F21" s="6"/>
      <c r="G21" s="6"/>
      <c r="H21" s="6">
        <v>2</v>
      </c>
      <c r="I21" s="6"/>
      <c r="J21" s="6">
        <f t="shared" si="0"/>
        <v>2</v>
      </c>
      <c r="K21" s="15" t="s">
        <v>112</v>
      </c>
      <c r="L21" s="10"/>
      <c r="M21" s="16"/>
      <c r="N21" s="16"/>
      <c r="O21" s="16"/>
      <c r="P21" s="16"/>
      <c r="Q21" s="27"/>
      <c r="R21" s="27"/>
    </row>
    <row r="22" spans="1:18" s="26" customFormat="1" ht="15.75">
      <c r="A22" s="19" t="s">
        <v>86</v>
      </c>
      <c r="B22" s="12" t="s">
        <v>28</v>
      </c>
      <c r="C22" s="6" t="s">
        <v>29</v>
      </c>
      <c r="D22" s="20"/>
      <c r="E22" s="6"/>
      <c r="F22" s="6"/>
      <c r="G22" s="6"/>
      <c r="H22" s="6"/>
      <c r="I22" s="6">
        <v>3</v>
      </c>
      <c r="J22" s="6">
        <f t="shared" si="0"/>
        <v>3</v>
      </c>
      <c r="K22" s="6" t="s">
        <v>102</v>
      </c>
      <c r="L22" s="10"/>
      <c r="M22" s="16"/>
      <c r="N22" s="16"/>
      <c r="O22" s="16"/>
      <c r="P22" s="16"/>
      <c r="Q22" s="27"/>
      <c r="R22" s="27"/>
    </row>
    <row r="23" spans="1:18" s="26" customFormat="1" ht="15.75">
      <c r="A23" s="19" t="s">
        <v>87</v>
      </c>
      <c r="B23" s="12" t="s">
        <v>30</v>
      </c>
      <c r="C23" s="6" t="s">
        <v>29</v>
      </c>
      <c r="D23" s="20"/>
      <c r="E23" s="6"/>
      <c r="F23" s="6"/>
      <c r="G23" s="6"/>
      <c r="H23" s="6"/>
      <c r="I23" s="6">
        <v>3</v>
      </c>
      <c r="J23" s="6">
        <f t="shared" si="0"/>
        <v>3</v>
      </c>
      <c r="K23" s="6" t="s">
        <v>102</v>
      </c>
      <c r="L23" s="10"/>
      <c r="M23" s="16"/>
      <c r="N23" s="16"/>
      <c r="O23" s="16"/>
      <c r="P23" s="16"/>
      <c r="Q23" s="27"/>
      <c r="R23" s="27"/>
    </row>
    <row r="24" spans="1:18" s="11" customFormat="1" ht="30" customHeight="1">
      <c r="A24" s="19" t="s">
        <v>88</v>
      </c>
      <c r="B24" s="12" t="s">
        <v>16</v>
      </c>
      <c r="C24" s="20" t="s">
        <v>17</v>
      </c>
      <c r="D24" s="20" t="s">
        <v>18</v>
      </c>
      <c r="E24" s="6"/>
      <c r="F24" s="6"/>
      <c r="G24" s="6"/>
      <c r="H24" s="6"/>
      <c r="I24" s="6">
        <v>2</v>
      </c>
      <c r="J24" s="6">
        <f t="shared" ref="J24:J36" si="2">SUM(G24:I24)</f>
        <v>2</v>
      </c>
      <c r="K24" s="15" t="s">
        <v>19</v>
      </c>
      <c r="L24" s="10"/>
      <c r="M24" s="16"/>
      <c r="N24" s="16"/>
      <c r="O24" s="16"/>
      <c r="P24" s="16"/>
      <c r="Q24" s="18"/>
      <c r="R24" s="18"/>
    </row>
    <row r="25" spans="1:18" s="11" customFormat="1" ht="15.75">
      <c r="A25" s="19" t="s">
        <v>66</v>
      </c>
      <c r="B25" s="12" t="s">
        <v>28</v>
      </c>
      <c r="C25" s="6" t="s">
        <v>29</v>
      </c>
      <c r="D25" s="20"/>
      <c r="E25" s="6"/>
      <c r="F25" s="6"/>
      <c r="G25" s="6"/>
      <c r="H25" s="6"/>
      <c r="I25" s="6">
        <v>3</v>
      </c>
      <c r="J25" s="6">
        <f t="shared" si="2"/>
        <v>3</v>
      </c>
      <c r="K25" s="6" t="s">
        <v>102</v>
      </c>
      <c r="L25" s="10"/>
      <c r="M25" s="16"/>
      <c r="N25" s="16"/>
      <c r="O25" s="16"/>
      <c r="P25" s="16"/>
      <c r="Q25" s="18"/>
      <c r="R25" s="18"/>
    </row>
    <row r="26" spans="1:18" s="11" customFormat="1" ht="15.75">
      <c r="A26" s="19" t="s">
        <v>89</v>
      </c>
      <c r="B26" s="12" t="s">
        <v>28</v>
      </c>
      <c r="C26" s="6" t="s">
        <v>113</v>
      </c>
      <c r="D26" s="20"/>
      <c r="E26" s="6"/>
      <c r="F26" s="6"/>
      <c r="G26" s="6"/>
      <c r="H26" s="6">
        <v>1</v>
      </c>
      <c r="I26" s="6"/>
      <c r="J26" s="6">
        <f t="shared" si="2"/>
        <v>1</v>
      </c>
      <c r="K26" s="6" t="s">
        <v>102</v>
      </c>
      <c r="L26" s="10"/>
      <c r="M26" s="16"/>
      <c r="N26" s="16"/>
      <c r="O26" s="16"/>
      <c r="P26" s="16"/>
      <c r="Q26" s="18"/>
      <c r="R26" s="18"/>
    </row>
    <row r="27" spans="1:18" s="11" customFormat="1" ht="15.75">
      <c r="A27" s="19" t="s">
        <v>90</v>
      </c>
      <c r="B27" s="12" t="s">
        <v>30</v>
      </c>
      <c r="C27" s="6" t="s">
        <v>29</v>
      </c>
      <c r="D27" s="20"/>
      <c r="E27" s="6"/>
      <c r="F27" s="6"/>
      <c r="G27" s="6"/>
      <c r="H27" s="6"/>
      <c r="I27" s="6">
        <v>3</v>
      </c>
      <c r="J27" s="6">
        <f t="shared" si="2"/>
        <v>3</v>
      </c>
      <c r="K27" s="6" t="s">
        <v>102</v>
      </c>
      <c r="L27" s="10"/>
      <c r="M27" s="16"/>
      <c r="N27" s="16"/>
      <c r="O27" s="16"/>
      <c r="P27" s="16"/>
      <c r="Q27" s="18"/>
      <c r="R27" s="18"/>
    </row>
    <row r="28" spans="1:18" s="11" customFormat="1" ht="28.5" customHeight="1">
      <c r="A28" s="19" t="s">
        <v>91</v>
      </c>
      <c r="B28" s="5" t="s">
        <v>35</v>
      </c>
      <c r="C28" s="6"/>
      <c r="D28" s="20" t="s">
        <v>39</v>
      </c>
      <c r="E28" s="6"/>
      <c r="F28" s="6"/>
      <c r="G28" s="6">
        <v>1</v>
      </c>
      <c r="H28" s="6"/>
      <c r="I28" s="6">
        <v>1</v>
      </c>
      <c r="J28" s="6">
        <f t="shared" si="2"/>
        <v>2</v>
      </c>
      <c r="K28" s="6" t="s">
        <v>13</v>
      </c>
      <c r="L28" s="10"/>
      <c r="M28" s="16"/>
      <c r="N28" s="16"/>
      <c r="O28" s="16"/>
      <c r="P28" s="16"/>
      <c r="Q28" s="18"/>
      <c r="R28" s="18"/>
    </row>
    <row r="29" spans="1:18" s="11" customFormat="1" ht="32.25" customHeight="1">
      <c r="A29" s="19" t="s">
        <v>92</v>
      </c>
      <c r="B29" s="5" t="s">
        <v>36</v>
      </c>
      <c r="C29" s="6" t="s">
        <v>37</v>
      </c>
      <c r="D29" s="20" t="s">
        <v>38</v>
      </c>
      <c r="E29" s="6"/>
      <c r="F29" s="6"/>
      <c r="G29" s="6">
        <v>1</v>
      </c>
      <c r="H29" s="6"/>
      <c r="I29" s="6">
        <v>1</v>
      </c>
      <c r="J29" s="6">
        <f t="shared" si="2"/>
        <v>2</v>
      </c>
      <c r="K29" s="6" t="s">
        <v>27</v>
      </c>
      <c r="L29" s="10"/>
      <c r="M29" s="16"/>
      <c r="N29" s="16"/>
      <c r="O29" s="16"/>
      <c r="P29" s="16"/>
      <c r="Q29" s="18"/>
      <c r="R29" s="18"/>
    </row>
    <row r="30" spans="1:18" s="11" customFormat="1" ht="44.25" customHeight="1">
      <c r="A30" s="19" t="s">
        <v>93</v>
      </c>
      <c r="B30" s="5" t="s">
        <v>40</v>
      </c>
      <c r="C30" s="6" t="s">
        <v>41</v>
      </c>
      <c r="D30" s="20" t="s">
        <v>42</v>
      </c>
      <c r="E30" s="6"/>
      <c r="F30" s="6"/>
      <c r="G30" s="6"/>
      <c r="H30" s="6"/>
      <c r="I30" s="6">
        <v>1</v>
      </c>
      <c r="J30" s="6">
        <f t="shared" si="2"/>
        <v>1</v>
      </c>
      <c r="K30" s="6" t="s">
        <v>43</v>
      </c>
      <c r="L30" s="10"/>
      <c r="M30" s="16"/>
      <c r="N30" s="16"/>
      <c r="O30" s="16"/>
      <c r="P30" s="16"/>
      <c r="Q30" s="18"/>
      <c r="R30" s="18"/>
    </row>
    <row r="31" spans="1:18" s="11" customFormat="1" ht="44.25" customHeight="1">
      <c r="A31" s="19" t="s">
        <v>94</v>
      </c>
      <c r="B31" s="5" t="s">
        <v>45</v>
      </c>
      <c r="C31" s="6" t="s">
        <v>44</v>
      </c>
      <c r="D31" s="20" t="s">
        <v>46</v>
      </c>
      <c r="E31" s="6"/>
      <c r="F31" s="6"/>
      <c r="G31" s="6"/>
      <c r="H31" s="6"/>
      <c r="I31" s="6">
        <v>1</v>
      </c>
      <c r="J31" s="6">
        <f t="shared" si="2"/>
        <v>1</v>
      </c>
      <c r="K31" s="6" t="s">
        <v>22</v>
      </c>
      <c r="L31" s="10"/>
      <c r="M31" s="16"/>
      <c r="N31" s="16"/>
      <c r="O31" s="16"/>
      <c r="P31" s="16"/>
      <c r="Q31" s="18"/>
      <c r="R31" s="18"/>
    </row>
    <row r="32" spans="1:18" s="11" customFormat="1" ht="33" customHeight="1">
      <c r="A32" s="19" t="s">
        <v>95</v>
      </c>
      <c r="B32" s="5" t="s">
        <v>47</v>
      </c>
      <c r="C32" s="6" t="s">
        <v>48</v>
      </c>
      <c r="D32" s="20" t="s">
        <v>49</v>
      </c>
      <c r="E32" s="6"/>
      <c r="F32" s="6"/>
      <c r="G32" s="6"/>
      <c r="H32" s="6"/>
      <c r="I32" s="6">
        <v>1</v>
      </c>
      <c r="J32" s="6">
        <f t="shared" si="2"/>
        <v>1</v>
      </c>
      <c r="K32" s="6" t="s">
        <v>26</v>
      </c>
      <c r="L32" s="10"/>
      <c r="M32" s="16"/>
      <c r="N32" s="16"/>
      <c r="O32" s="16"/>
      <c r="P32" s="16"/>
      <c r="Q32" s="18"/>
      <c r="R32" s="18"/>
    </row>
    <row r="33" spans="1:18" s="11" customFormat="1" ht="28.5" customHeight="1">
      <c r="A33" s="19" t="s">
        <v>96</v>
      </c>
      <c r="B33" s="5" t="s">
        <v>50</v>
      </c>
      <c r="C33" s="6" t="s">
        <v>51</v>
      </c>
      <c r="D33" s="20" t="s">
        <v>52</v>
      </c>
      <c r="E33" s="6"/>
      <c r="F33" s="6"/>
      <c r="G33" s="6"/>
      <c r="H33" s="6"/>
      <c r="I33" s="6">
        <v>2</v>
      </c>
      <c r="J33" s="6">
        <f t="shared" si="2"/>
        <v>2</v>
      </c>
      <c r="K33" s="6" t="s">
        <v>26</v>
      </c>
      <c r="L33" s="10"/>
      <c r="M33" s="16"/>
      <c r="N33" s="16"/>
      <c r="O33" s="16"/>
      <c r="P33" s="16"/>
      <c r="Q33" s="18"/>
      <c r="R33" s="18"/>
    </row>
    <row r="34" spans="1:18" s="11" customFormat="1" ht="28.5" customHeight="1">
      <c r="A34" s="19" t="s">
        <v>97</v>
      </c>
      <c r="B34" s="5" t="s">
        <v>53</v>
      </c>
      <c r="C34" s="6" t="s">
        <v>54</v>
      </c>
      <c r="D34" s="20" t="s">
        <v>55</v>
      </c>
      <c r="E34" s="6"/>
      <c r="F34" s="6"/>
      <c r="G34" s="6"/>
      <c r="H34" s="6"/>
      <c r="I34" s="6">
        <v>1</v>
      </c>
      <c r="J34" s="6">
        <f t="shared" si="2"/>
        <v>1</v>
      </c>
      <c r="K34" s="6" t="s">
        <v>43</v>
      </c>
      <c r="L34" s="10"/>
      <c r="M34" s="16"/>
      <c r="N34" s="16"/>
      <c r="O34" s="16"/>
      <c r="P34" s="16"/>
      <c r="Q34" s="18"/>
      <c r="R34" s="18"/>
    </row>
    <row r="35" spans="1:18" s="11" customFormat="1" ht="28.5" customHeight="1">
      <c r="A35" s="19" t="s">
        <v>98</v>
      </c>
      <c r="B35" s="5" t="s">
        <v>56</v>
      </c>
      <c r="C35" s="6" t="s">
        <v>57</v>
      </c>
      <c r="D35" s="20" t="s">
        <v>58</v>
      </c>
      <c r="E35" s="6"/>
      <c r="F35" s="6"/>
      <c r="G35" s="6"/>
      <c r="H35" s="6"/>
      <c r="I35" s="6">
        <v>1</v>
      </c>
      <c r="J35" s="6">
        <f t="shared" si="2"/>
        <v>1</v>
      </c>
      <c r="K35" s="6" t="s">
        <v>26</v>
      </c>
      <c r="L35" s="10"/>
      <c r="M35" s="16"/>
      <c r="N35" s="16"/>
      <c r="O35" s="16"/>
      <c r="P35" s="16"/>
      <c r="Q35" s="18"/>
      <c r="R35" s="18"/>
    </row>
    <row r="36" spans="1:18" s="11" customFormat="1" ht="53.25" customHeight="1">
      <c r="A36" s="19" t="s">
        <v>99</v>
      </c>
      <c r="B36" s="5" t="s">
        <v>59</v>
      </c>
      <c r="C36" s="20" t="s">
        <v>61</v>
      </c>
      <c r="D36" s="20" t="s">
        <v>60</v>
      </c>
      <c r="E36" s="6"/>
      <c r="F36" s="6"/>
      <c r="G36" s="6"/>
      <c r="H36" s="6"/>
      <c r="I36" s="6">
        <v>1</v>
      </c>
      <c r="J36" s="6">
        <f t="shared" si="2"/>
        <v>1</v>
      </c>
      <c r="K36" s="6" t="s">
        <v>22</v>
      </c>
      <c r="L36" s="10"/>
      <c r="M36" s="16"/>
      <c r="N36" s="16"/>
      <c r="O36" s="16"/>
      <c r="P36" s="16"/>
      <c r="Q36" s="18"/>
      <c r="R36" s="18"/>
    </row>
    <row r="37" spans="1:18" ht="15.75" customHeight="1">
      <c r="A37" s="28" t="s">
        <v>11</v>
      </c>
      <c r="B37" s="28"/>
      <c r="C37" s="28"/>
      <c r="D37" s="28"/>
      <c r="E37" s="28"/>
      <c r="F37" s="28"/>
      <c r="G37" s="28"/>
      <c r="H37" s="28"/>
      <c r="I37" s="28"/>
      <c r="J37" s="24">
        <f>SUM(J5:J36)</f>
        <v>145</v>
      </c>
      <c r="K37" s="23"/>
    </row>
  </sheetData>
  <mergeCells count="10">
    <mergeCell ref="A37:I37"/>
    <mergeCell ref="G3:K3"/>
    <mergeCell ref="G2:K2"/>
    <mergeCell ref="A1:K1"/>
    <mergeCell ref="A3:A4"/>
    <mergeCell ref="B3:B4"/>
    <mergeCell ref="C3:C4"/>
    <mergeCell ref="D3:D4"/>
    <mergeCell ref="E3:E4"/>
    <mergeCell ref="F3:F4"/>
  </mergeCells>
  <phoneticPr fontId="0" type="noConversion"/>
  <printOptions gridLines="1"/>
  <pageMargins left="0.19685039370078741" right="0.15748031496062992" top="0.19685039370078741" bottom="0.15748031496062992" header="0.15748031496062992" footer="0.31496062992125984"/>
  <pageSetup paperSize="9" scale="74" fitToHeight="0" orientation="landscape" blackAndWhite="1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chemiczne</vt:lpstr>
      <vt:lpstr>'Odczynniki chemiczne'!Obszar_wydruku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WIOŚ</cp:lastModifiedBy>
  <cp:lastPrinted>2018-08-21T07:30:22Z</cp:lastPrinted>
  <dcterms:created xsi:type="dcterms:W3CDTF">2012-02-24T10:45:11Z</dcterms:created>
  <dcterms:modified xsi:type="dcterms:W3CDTF">2018-08-29T09:11:00Z</dcterms:modified>
</cp:coreProperties>
</file>